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culty\Dropbox\000000000 IBPT Request\2017 IPBT Equipment Requests\"/>
    </mc:Choice>
  </mc:AlternateContent>
  <bookViews>
    <workbookView xWindow="0" yWindow="0" windowWidth="11568" windowHeight="6924" tabRatio="500"/>
  </bookViews>
  <sheets>
    <sheet name="Annual Equipment List" sheetId="1" r:id="rId1"/>
    <sheet name="Big Ticket Item List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1" l="1"/>
  <c r="K20" i="1"/>
  <c r="K21" i="1"/>
  <c r="H22" i="1"/>
  <c r="K12" i="1"/>
  <c r="K14" i="1"/>
  <c r="K13" i="1"/>
  <c r="K11" i="1"/>
  <c r="K10" i="1"/>
  <c r="K9" i="1"/>
  <c r="K8" i="1"/>
  <c r="K7" i="1"/>
  <c r="K6" i="1"/>
  <c r="K5" i="1"/>
  <c r="K15" i="1"/>
  <c r="K19" i="1"/>
  <c r="K17" i="1"/>
  <c r="K16" i="1"/>
  <c r="K22" i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H21" i="2"/>
</calcChain>
</file>

<file path=xl/sharedStrings.xml><?xml version="1.0" encoding="utf-8"?>
<sst xmlns="http://schemas.openxmlformats.org/spreadsheetml/2006/main" count="104" uniqueCount="43">
  <si>
    <r>
      <rPr>
        <b/>
        <sz val="10"/>
        <color theme="1"/>
        <rFont val="Calibri"/>
        <scheme val="minor"/>
      </rPr>
      <t>Item</t>
    </r>
    <r>
      <rPr>
        <sz val="10"/>
        <color theme="1"/>
        <rFont val="Calibri"/>
        <scheme val="minor"/>
      </rPr>
      <t xml:space="preserve">                                                                 (please remember, the per item value must be over $100</t>
    </r>
    <r>
      <rPr>
        <sz val="10"/>
        <color indexed="8"/>
        <rFont val="Calibri"/>
      </rPr>
      <t>,000.00</t>
    </r>
    <r>
      <rPr>
        <sz val="10"/>
        <color theme="1"/>
        <rFont val="Calibri"/>
        <scheme val="minor"/>
      </rPr>
      <t xml:space="preserve">) </t>
    </r>
    <phoneticPr fontId="5" type="noConversion"/>
  </si>
  <si>
    <r>
      <t xml:space="preserve"> </t>
    </r>
    <r>
      <rPr>
        <b/>
        <u/>
        <sz val="12"/>
        <color theme="1"/>
        <rFont val="Calibri"/>
        <scheme val="minor"/>
      </rPr>
      <t xml:space="preserve">Department:  </t>
    </r>
    <r>
      <rPr>
        <u/>
        <sz val="10"/>
        <color theme="1"/>
        <rFont val="Calibri"/>
        <scheme val="minor"/>
      </rPr>
      <t>(Department/Program Name Here)</t>
    </r>
    <r>
      <rPr>
        <b/>
        <u/>
        <sz val="12"/>
        <color theme="1"/>
        <rFont val="Calibri"/>
        <scheme val="minor"/>
      </rPr>
      <t>, Spring '16  by                                               ,</t>
    </r>
    <r>
      <rPr>
        <u/>
        <sz val="10"/>
        <color theme="1"/>
        <rFont val="Calibri"/>
        <scheme val="minor"/>
      </rPr>
      <t xml:space="preserve"> program review writer's name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</rPr>
      <t>Large Value Items that are structurally necessary for program imporvement or continuation and cost more then $100,000 per single item</t>
    </r>
    <r>
      <rPr>
        <b/>
        <sz val="12"/>
        <color theme="1"/>
        <rFont val="Calibri"/>
        <family val="2"/>
        <scheme val="minor"/>
      </rPr>
      <t>)</t>
    </r>
    <phoneticPr fontId="5" type="noConversion"/>
  </si>
  <si>
    <t>De Anza College: Instructional Planning and Budget Team</t>
  </si>
  <si>
    <r>
      <rPr>
        <b/>
        <u/>
        <sz val="10"/>
        <color theme="1"/>
        <rFont val="Calibri"/>
        <scheme val="minor"/>
      </rPr>
      <t>Instructions:</t>
    </r>
    <r>
      <rPr>
        <sz val="10"/>
        <color theme="1"/>
        <rFont val="Calibri"/>
        <scheme val="minor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This list should be sent to your Dean on April 18th when you submit your APRU.</t>
    </r>
  </si>
  <si>
    <t>New program? Yes/No</t>
  </si>
  <si>
    <t>Estimated Cost  inc.  tax and shipping</t>
  </si>
  <si>
    <t>Priority</t>
  </si>
  <si>
    <t>Per Item Cost</t>
  </si>
  <si>
    <t>How Many?</t>
  </si>
  <si>
    <t>Total Cost</t>
  </si>
  <si>
    <t>Within the APRU is it in V.E.1 or V.F.1?</t>
  </si>
  <si>
    <t xml:space="preserve"> </t>
  </si>
  <si>
    <t xml:space="preserve">New Item or Replacement N/Rp </t>
  </si>
  <si>
    <t>Infra-structure needed? Yes/No</t>
  </si>
  <si>
    <t>sample</t>
  </si>
  <si>
    <t>Life Expectancy of  item (years)</t>
  </si>
  <si>
    <r>
      <rPr>
        <b/>
        <u/>
        <sz val="10"/>
        <color theme="1"/>
        <rFont val="Calibri"/>
        <scheme val="minor"/>
      </rPr>
      <t>Instructions:</t>
    </r>
    <r>
      <rPr>
        <sz val="10"/>
        <color theme="1"/>
        <rFont val="Calibri"/>
        <scheme val="minor"/>
      </rPr>
      <t xml:space="preserve">  Each Department/Program must provide an instructional equipment list each year.  A Division priority list should be developed by working within your Division processes.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scheme val="minor"/>
      </rPr>
      <t>I</t>
    </r>
    <r>
      <rPr>
        <b/>
        <u/>
        <sz val="10"/>
        <color theme="1"/>
        <rFont val="Calibri"/>
        <scheme val="minor"/>
      </rPr>
      <t>tems you do not have to list</t>
    </r>
    <r>
      <rPr>
        <sz val="10"/>
        <color theme="1"/>
        <rFont val="Calibri"/>
        <scheme val="minor"/>
      </rPr>
      <t xml:space="preserve">:  1) computer and furniture requests that are already on a college refresh schedule or items that already exist in classrooms, offices, conference rooms etc.  2) office supplies or items normally covered by operational ”B” budget.
</t>
    </r>
    <r>
      <rPr>
        <b/>
        <u/>
        <sz val="10"/>
        <color theme="1"/>
        <rFont val="Calibri"/>
        <scheme val="minor"/>
      </rPr>
      <t>Items that should be listed</t>
    </r>
    <r>
      <rPr>
        <sz val="10"/>
        <color theme="1"/>
        <rFont val="Calibri"/>
        <scheme val="minor"/>
      </rPr>
      <t xml:space="preserve">:  All equipment items with a value of  $100 or more </t>
    </r>
    <r>
      <rPr>
        <i/>
        <u/>
        <sz val="10"/>
        <color theme="1"/>
        <rFont val="Calibri"/>
        <scheme val="minor"/>
      </rPr>
      <t>per individual item</t>
    </r>
    <r>
      <rPr>
        <sz val="10"/>
        <color theme="1"/>
        <rFont val="Calibri"/>
        <scheme val="minor"/>
      </rPr>
      <t xml:space="preserve"> that are not covered above.
</t>
    </r>
    <r>
      <rPr>
        <b/>
        <u/>
        <sz val="10"/>
        <color theme="1"/>
        <rFont val="Calibri"/>
        <scheme val="minor"/>
      </rPr>
      <t>Note</t>
    </r>
    <r>
      <rPr>
        <b/>
        <sz val="10"/>
        <color theme="1"/>
        <rFont val="Calibri"/>
        <scheme val="minor"/>
      </rPr>
      <t xml:space="preserve">: </t>
    </r>
    <r>
      <rPr>
        <sz val="10"/>
        <color theme="1"/>
        <rFont val="Calibri"/>
        <scheme val="minor"/>
      </rPr>
      <t>The items should provide programmatic support for student learning and</t>
    </r>
    <r>
      <rPr>
        <i/>
        <u/>
        <sz val="10"/>
        <color theme="1"/>
        <rFont val="Calibri"/>
        <scheme val="minor"/>
      </rPr>
      <t xml:space="preserve"> must be included as a part of the APRU (except in the case of an emergency repair).</t>
    </r>
    <r>
      <rPr>
        <sz val="10"/>
        <color theme="1"/>
        <rFont val="Calibri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This list should be sent to your Dean on April 18th when you submit your APRU.</t>
    </r>
    <r>
      <rPr>
        <sz val="10"/>
        <color theme="1"/>
        <rFont val="Calibri"/>
        <scheme val="minor"/>
      </rPr>
      <t xml:space="preserve">
</t>
    </r>
  </si>
  <si>
    <t>INSTRUCTIONAL EQUIPMENT LIST</t>
  </si>
  <si>
    <r>
      <rPr>
        <b/>
        <sz val="9"/>
        <color theme="1"/>
        <rFont val="Calibri"/>
        <scheme val="minor"/>
      </rPr>
      <t>Item</t>
    </r>
    <r>
      <rPr>
        <sz val="9"/>
        <color theme="1"/>
        <rFont val="Calibri"/>
        <scheme val="minor"/>
      </rPr>
      <t xml:space="preserve">(please remember, the per item value must be over $100) </t>
    </r>
  </si>
  <si>
    <t>No</t>
  </si>
  <si>
    <t>New</t>
  </si>
  <si>
    <t>V.E.1</t>
  </si>
  <si>
    <t xml:space="preserve">New  </t>
  </si>
  <si>
    <t>Rp</t>
  </si>
  <si>
    <r>
      <t xml:space="preserve">CHEM </t>
    </r>
    <r>
      <rPr>
        <sz val="9"/>
        <color theme="1"/>
        <rFont val="Calibri"/>
        <family val="2"/>
        <scheme val="minor"/>
      </rPr>
      <t>Hotplates (Fisher Scientific™ Isotemp™ Stirring)</t>
    </r>
  </si>
  <si>
    <r>
      <rPr>
        <b/>
        <sz val="9"/>
        <color theme="1"/>
        <rFont val="Calibri"/>
        <family val="2"/>
        <scheme val="minor"/>
      </rPr>
      <t>CHEM</t>
    </r>
    <r>
      <rPr>
        <sz val="9"/>
        <color theme="1"/>
        <rFont val="Calibri"/>
        <family val="2"/>
        <scheme val="minor"/>
      </rPr>
      <t xml:space="preserve"> Pipettes (Eppendorf™ Research plus™  100-1000 µl) </t>
    </r>
  </si>
  <si>
    <r>
      <rPr>
        <b/>
        <sz val="9"/>
        <color theme="1"/>
        <rFont val="Calibri"/>
        <family val="2"/>
        <scheme val="minor"/>
      </rPr>
      <t>CHEM</t>
    </r>
    <r>
      <rPr>
        <sz val="9"/>
        <color theme="1"/>
        <rFont val="Calibri"/>
        <family val="2"/>
        <scheme val="minor"/>
      </rPr>
      <t xml:space="preserve"> Pipettes (Eppendorf™ Research plus™  0-100 µl) </t>
    </r>
  </si>
  <si>
    <r>
      <rPr>
        <b/>
        <sz val="9"/>
        <color theme="1"/>
        <rFont val="Calibri"/>
        <family val="2"/>
        <scheme val="minor"/>
      </rPr>
      <t>PHYS</t>
    </r>
    <r>
      <rPr>
        <sz val="9"/>
        <color theme="1"/>
        <rFont val="Calibri"/>
        <family val="2"/>
        <scheme val="minor"/>
      </rPr>
      <t xml:space="preserve"> Laser (Pasco se 9449A)</t>
    </r>
  </si>
  <si>
    <r>
      <rPr>
        <b/>
        <sz val="9"/>
        <color theme="1"/>
        <rFont val="Calibri"/>
        <family val="2"/>
        <scheme val="minor"/>
      </rPr>
      <t>PHYS</t>
    </r>
    <r>
      <rPr>
        <sz val="9"/>
        <color theme="1"/>
        <rFont val="Calibri"/>
        <family val="2"/>
        <scheme val="minor"/>
      </rPr>
      <t xml:space="preserve"> Laptop (Dell ETS Standard 15") </t>
    </r>
  </si>
  <si>
    <r>
      <rPr>
        <b/>
        <sz val="9"/>
        <color theme="1"/>
        <rFont val="Calibri"/>
        <family val="2"/>
        <scheme val="minor"/>
      </rPr>
      <t>MET</t>
    </r>
    <r>
      <rPr>
        <sz val="9"/>
        <color theme="1"/>
        <rFont val="Calibri"/>
        <family val="2"/>
        <scheme val="minor"/>
      </rPr>
      <t xml:space="preserve"> Handheld Weather Meter (Kestrel 5500) </t>
    </r>
  </si>
  <si>
    <r>
      <rPr>
        <b/>
        <sz val="9"/>
        <color theme="1"/>
        <rFont val="Calibri"/>
        <family val="2"/>
        <scheme val="minor"/>
      </rPr>
      <t>PHYS</t>
    </r>
    <r>
      <rPr>
        <sz val="9"/>
        <color theme="1"/>
        <rFont val="Calibri"/>
        <family val="2"/>
        <scheme val="minor"/>
      </rPr>
      <t xml:space="preserve"> Optics Experiment Set</t>
    </r>
  </si>
  <si>
    <r>
      <rPr>
        <b/>
        <sz val="9"/>
        <color theme="1"/>
        <rFont val="Calibri"/>
        <family val="2"/>
        <scheme val="minor"/>
      </rPr>
      <t>GEOL</t>
    </r>
    <r>
      <rPr>
        <sz val="9"/>
        <color theme="1"/>
        <rFont val="Calibri"/>
        <family val="2"/>
        <scheme val="minor"/>
      </rPr>
      <t xml:space="preserve"> Vertical  Seismometer (Ward's Scientific)</t>
    </r>
  </si>
  <si>
    <r>
      <t xml:space="preserve">MATH </t>
    </r>
    <r>
      <rPr>
        <sz val="9"/>
        <color theme="1"/>
        <rFont val="Calibri"/>
        <family val="2"/>
        <scheme val="minor"/>
      </rPr>
      <t xml:space="preserve">Laptop (Dell ETS Standard 15") </t>
    </r>
  </si>
  <si>
    <t>V.E.2</t>
  </si>
  <si>
    <r>
      <rPr>
        <b/>
        <sz val="9"/>
        <color theme="1"/>
        <rFont val="Calibri"/>
        <family val="2"/>
        <scheme val="minor"/>
      </rPr>
      <t>ASTRO</t>
    </r>
    <r>
      <rPr>
        <sz val="9"/>
        <color theme="1"/>
        <rFont val="Calibri"/>
        <family val="2"/>
        <scheme val="minor"/>
      </rPr>
      <t xml:space="preserve"> Spectra Measuring Device (Rspec Explorer)</t>
    </r>
  </si>
  <si>
    <r>
      <rPr>
        <b/>
        <sz val="9"/>
        <color theme="1"/>
        <rFont val="Calibri"/>
        <family val="2"/>
        <scheme val="minor"/>
      </rPr>
      <t>ASTRO</t>
    </r>
    <r>
      <rPr>
        <sz val="9"/>
        <color theme="1"/>
        <rFont val="Calibri"/>
        <family val="2"/>
        <scheme val="minor"/>
      </rPr>
      <t xml:space="preserve"> 8" Cassegrain Telescope </t>
    </r>
  </si>
  <si>
    <r>
      <t xml:space="preserve">CHEM </t>
    </r>
    <r>
      <rPr>
        <sz val="9"/>
        <color theme="1"/>
        <rFont val="Calibri"/>
        <family val="2"/>
        <scheme val="minor"/>
      </rPr>
      <t>NMR USB Interface</t>
    </r>
  </si>
  <si>
    <r>
      <t xml:space="preserve">ENGR </t>
    </r>
    <r>
      <rPr>
        <sz val="9"/>
        <color theme="1"/>
        <rFont val="Calibri"/>
        <family val="2"/>
        <scheme val="minor"/>
      </rPr>
      <t>Oscilloscope (Agilent 546000)</t>
    </r>
  </si>
  <si>
    <r>
      <rPr>
        <b/>
        <sz val="9"/>
        <color theme="1"/>
        <rFont val="Calibri"/>
        <family val="2"/>
        <scheme val="minor"/>
      </rPr>
      <t>ENGR</t>
    </r>
    <r>
      <rPr>
        <sz val="9"/>
        <color theme="1"/>
        <rFont val="Calibri"/>
        <family val="2"/>
        <scheme val="minor"/>
      </rPr>
      <t xml:space="preserve"> Multimeter (Fluke 3000FC)</t>
    </r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</si>
  <si>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INSTRUCTIONAL EQUIPMENT  LIST </t>
    </r>
    <r>
      <rPr>
        <b/>
        <sz val="10"/>
        <color theme="1"/>
        <rFont val="Calibri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Department: </t>
    </r>
    <r>
      <rPr>
        <b/>
        <u/>
        <sz val="10"/>
        <color theme="1"/>
        <rFont val="Calibri"/>
        <scheme val="minor"/>
      </rPr>
      <t xml:space="preserve"> </t>
    </r>
    <r>
      <rPr>
        <b/>
        <u/>
        <sz val="10"/>
        <color theme="1"/>
        <rFont val="Calibri"/>
        <family val="2"/>
        <scheme val="minor"/>
      </rPr>
      <t>PSME (All Depts)</t>
    </r>
    <r>
      <rPr>
        <b/>
        <u/>
        <sz val="10"/>
        <color theme="1"/>
        <rFont val="Calibri"/>
        <scheme val="minor"/>
      </rPr>
      <t>, Fall 2017  by    Jerry Rosenberg                                           ,</t>
    </r>
    <r>
      <rPr>
        <u/>
        <sz val="10"/>
        <color theme="1"/>
        <rFont val="Calibri"/>
        <scheme val="minor"/>
      </rPr>
      <t xml:space="preserve"> program review writer's name</t>
    </r>
  </si>
  <si>
    <r>
      <rPr>
        <b/>
        <sz val="9"/>
        <color theme="1"/>
        <rFont val="Calibri"/>
        <family val="2"/>
        <scheme val="minor"/>
      </rPr>
      <t>ENGR</t>
    </r>
    <r>
      <rPr>
        <sz val="9"/>
        <color theme="1"/>
        <rFont val="Calibri"/>
        <family val="2"/>
        <scheme val="minor"/>
      </rPr>
      <t xml:space="preserve"> Arduino Circuit Board Kit</t>
    </r>
  </si>
  <si>
    <t>Total</t>
  </si>
  <si>
    <t>Total Priority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</si>
</sst>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9"/>
      <color theme="1"/>
      <name val="Calibri"/>
      <scheme val="minor"/>
    </font>
    <font>
      <b/>
      <u/>
      <sz val="10"/>
      <color theme="1"/>
      <name val="Calibri"/>
      <scheme val="minor"/>
    </font>
    <font>
      <i/>
      <u/>
      <sz val="10"/>
      <color theme="1"/>
      <name val="Calibri"/>
      <scheme val="minor"/>
    </font>
    <font>
      <b/>
      <sz val="9"/>
      <color theme="1"/>
      <name val="Calibri"/>
      <scheme val="minor"/>
    </font>
    <font>
      <u/>
      <sz val="10"/>
      <color theme="1"/>
      <name val="Calibri"/>
      <scheme val="minor"/>
    </font>
    <font>
      <sz val="10"/>
      <color indexed="8"/>
      <name val="Calibri"/>
    </font>
    <font>
      <b/>
      <sz val="11"/>
      <color indexed="8"/>
      <name val="Calibri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7" fillId="0" borderId="0" xfId="0" applyFont="1"/>
    <xf numFmtId="0" fontId="7" fillId="0" borderId="5" xfId="0" applyFont="1" applyBorder="1"/>
    <xf numFmtId="0" fontId="7" fillId="0" borderId="4" xfId="0" applyFont="1" applyBorder="1"/>
    <xf numFmtId="164" fontId="7" fillId="0" borderId="4" xfId="3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164" fontId="8" fillId="0" borderId="0" xfId="0" applyNumberFormat="1" applyFont="1" applyBorder="1"/>
    <xf numFmtId="0" fontId="8" fillId="0" borderId="0" xfId="0" applyFont="1" applyBorder="1"/>
    <xf numFmtId="0" fontId="9" fillId="0" borderId="7" xfId="0" applyFont="1" applyBorder="1" applyAlignment="1">
      <alignment horizontal="center" vertical="center" wrapText="1"/>
    </xf>
    <xf numFmtId="164" fontId="7" fillId="0" borderId="6" xfId="0" applyNumberFormat="1" applyFont="1" applyBorder="1"/>
    <xf numFmtId="0" fontId="7" fillId="0" borderId="14" xfId="0" applyFont="1" applyBorder="1"/>
    <xf numFmtId="0" fontId="7" fillId="0" borderId="9" xfId="0" applyFont="1" applyBorder="1"/>
    <xf numFmtId="164" fontId="7" fillId="0" borderId="9" xfId="3" applyFont="1" applyBorder="1"/>
    <xf numFmtId="0" fontId="7" fillId="0" borderId="9" xfId="0" applyFont="1" applyBorder="1" applyAlignment="1">
      <alignment horizontal="center"/>
    </xf>
    <xf numFmtId="164" fontId="7" fillId="0" borderId="15" xfId="0" applyNumberFormat="1" applyFont="1" applyBorder="1"/>
    <xf numFmtId="0" fontId="1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8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6" fillId="0" borderId="4" xfId="0" applyFont="1" applyBorder="1"/>
    <xf numFmtId="0" fontId="16" fillId="0" borderId="5" xfId="0" applyFont="1" applyBorder="1"/>
    <xf numFmtId="164" fontId="16" fillId="0" borderId="4" xfId="3" applyFont="1" applyBorder="1"/>
    <xf numFmtId="0" fontId="16" fillId="0" borderId="4" xfId="0" applyFont="1" applyBorder="1" applyAlignment="1">
      <alignment horizontal="center"/>
    </xf>
    <xf numFmtId="165" fontId="16" fillId="0" borderId="4" xfId="0" applyNumberFormat="1" applyFont="1" applyBorder="1"/>
    <xf numFmtId="164" fontId="16" fillId="0" borderId="6" xfId="0" applyNumberFormat="1" applyFont="1" applyBorder="1"/>
    <xf numFmtId="0" fontId="17" fillId="0" borderId="4" xfId="0" applyFont="1" applyBorder="1"/>
    <xf numFmtId="0" fontId="18" fillId="0" borderId="4" xfId="0" applyFont="1" applyBorder="1"/>
    <xf numFmtId="0" fontId="17" fillId="0" borderId="0" xfId="0" applyFont="1"/>
    <xf numFmtId="0" fontId="7" fillId="0" borderId="19" xfId="0" applyFont="1" applyBorder="1"/>
    <xf numFmtId="0" fontId="17" fillId="0" borderId="20" xfId="0" applyFont="1" applyBorder="1"/>
    <xf numFmtId="0" fontId="7" fillId="0" borderId="20" xfId="0" applyFont="1" applyBorder="1"/>
    <xf numFmtId="164" fontId="7" fillId="0" borderId="20" xfId="3" applyFont="1" applyBorder="1"/>
    <xf numFmtId="0" fontId="7" fillId="0" borderId="20" xfId="0" applyFont="1" applyBorder="1" applyAlignment="1">
      <alignment horizontal="center"/>
    </xf>
    <xf numFmtId="164" fontId="7" fillId="0" borderId="21" xfId="0" applyNumberFormat="1" applyFont="1" applyBorder="1"/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4" xfId="0" applyFont="1" applyBorder="1"/>
    <xf numFmtId="0" fontId="7" fillId="2" borderId="5" xfId="0" applyFont="1" applyFill="1" applyBorder="1"/>
    <xf numFmtId="0" fontId="17" fillId="2" borderId="4" xfId="0" applyFont="1" applyFill="1" applyBorder="1"/>
    <xf numFmtId="0" fontId="16" fillId="2" borderId="4" xfId="0" applyFont="1" applyFill="1" applyBorder="1"/>
    <xf numFmtId="0" fontId="7" fillId="2" borderId="4" xfId="0" applyFont="1" applyFill="1" applyBorder="1"/>
    <xf numFmtId="164" fontId="7" fillId="2" borderId="4" xfId="3" applyFont="1" applyFill="1" applyBorder="1"/>
    <xf numFmtId="0" fontId="7" fillId="2" borderId="4" xfId="0" applyFont="1" applyFill="1" applyBorder="1" applyAlignment="1">
      <alignment horizontal="center"/>
    </xf>
    <xf numFmtId="164" fontId="7" fillId="2" borderId="6" xfId="0" applyNumberFormat="1" applyFont="1" applyFill="1" applyBorder="1"/>
    <xf numFmtId="0" fontId="19" fillId="0" borderId="1" xfId="0" applyFont="1" applyBorder="1" applyAlignment="1">
      <alignment horizontal="center" vertical="center" wrapText="1"/>
    </xf>
    <xf numFmtId="0" fontId="16" fillId="0" borderId="20" xfId="0" applyFont="1" applyBorder="1"/>
    <xf numFmtId="0" fontId="19" fillId="0" borderId="0" xfId="0" applyFont="1" applyBorder="1"/>
    <xf numFmtId="0" fontId="16" fillId="0" borderId="0" xfId="0" applyFont="1"/>
  </cellXfs>
  <cellStyles count="6">
    <cellStyle name="Currency" xfId="3" builtinId="4"/>
    <cellStyle name="Followed Hyperlink" xfId="2" builtinId="9" hidden="1"/>
    <cellStyle name="Followed Hyperlink" xfId="5" builtinId="9" hidden="1"/>
    <cellStyle name="Hyperlink" xfId="1" builtinId="8" hidden="1"/>
    <cellStyle name="Hyperlink" xfId="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1" zoomScale="150" zoomScaleNormal="150" zoomScalePageLayoutView="150" workbookViewId="0">
      <selection activeCell="K23" sqref="K23"/>
    </sheetView>
  </sheetViews>
  <sheetFormatPr defaultColWidth="10.796875" defaultRowHeight="13.8" x14ac:dyDescent="0.3"/>
  <cols>
    <col min="1" max="1" width="6.19921875" style="1" customWidth="1"/>
    <col min="2" max="2" width="38.796875" style="1" bestFit="1" customWidth="1"/>
    <col min="3" max="3" width="8.69921875" style="1" customWidth="1"/>
    <col min="4" max="5" width="8.296875" style="1" customWidth="1"/>
    <col min="6" max="6" width="9.69921875" style="1" customWidth="1"/>
    <col min="7" max="7" width="8.296875" style="1" customWidth="1"/>
    <col min="8" max="8" width="9.796875" style="1" customWidth="1"/>
    <col min="9" max="9" width="6" style="1" customWidth="1"/>
    <col min="10" max="10" width="8.296875" style="1" customWidth="1"/>
    <col min="11" max="11" width="10.796875" style="1" customWidth="1"/>
    <col min="12" max="16384" width="10.796875" style="1"/>
  </cols>
  <sheetData>
    <row r="1" spans="1:11" ht="14.4" thickBot="1" x14ac:dyDescent="0.35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6" customHeight="1" thickBot="1" x14ac:dyDescent="0.35">
      <c r="A2" s="58" t="s">
        <v>39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ht="115.05" customHeight="1" thickBot="1" x14ac:dyDescent="0.35">
      <c r="A3" s="38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40"/>
    </row>
    <row r="4" spans="1:11" s="18" customFormat="1" ht="48" x14ac:dyDescent="0.3">
      <c r="A4" s="16" t="s">
        <v>6</v>
      </c>
      <c r="B4" s="9" t="s">
        <v>18</v>
      </c>
      <c r="C4" s="9" t="s">
        <v>10</v>
      </c>
      <c r="D4" s="9" t="s">
        <v>4</v>
      </c>
      <c r="E4" s="9" t="s">
        <v>13</v>
      </c>
      <c r="F4" s="9" t="s">
        <v>12</v>
      </c>
      <c r="G4" s="9" t="s">
        <v>15</v>
      </c>
      <c r="H4" s="9" t="s">
        <v>7</v>
      </c>
      <c r="I4" s="9" t="s">
        <v>8</v>
      </c>
      <c r="J4" s="9" t="s">
        <v>5</v>
      </c>
      <c r="K4" s="17" t="s">
        <v>9</v>
      </c>
    </row>
    <row r="5" spans="1:11" ht="16.95" customHeight="1" x14ac:dyDescent="0.3">
      <c r="A5" s="24">
        <v>1</v>
      </c>
      <c r="B5" s="29" t="s">
        <v>34</v>
      </c>
      <c r="C5" s="23" t="s">
        <v>21</v>
      </c>
      <c r="D5" s="23" t="s">
        <v>19</v>
      </c>
      <c r="E5" s="23" t="s">
        <v>19</v>
      </c>
      <c r="F5" s="23" t="s">
        <v>20</v>
      </c>
      <c r="G5" s="23">
        <v>10</v>
      </c>
      <c r="H5" s="25">
        <v>420</v>
      </c>
      <c r="I5" s="26">
        <v>10</v>
      </c>
      <c r="J5" s="27">
        <v>460</v>
      </c>
      <c r="K5" s="28">
        <f t="shared" ref="K5:K13" si="0">I5*J5</f>
        <v>4600</v>
      </c>
    </row>
    <row r="6" spans="1:11" ht="16.95" customHeight="1" x14ac:dyDescent="0.3">
      <c r="A6" s="24">
        <v>1</v>
      </c>
      <c r="B6" s="29" t="s">
        <v>35</v>
      </c>
      <c r="C6" s="23" t="s">
        <v>21</v>
      </c>
      <c r="D6" s="23" t="s">
        <v>19</v>
      </c>
      <c r="E6" s="23" t="s">
        <v>19</v>
      </c>
      <c r="F6" s="23" t="s">
        <v>22</v>
      </c>
      <c r="G6" s="23">
        <v>15</v>
      </c>
      <c r="H6" s="25">
        <v>2500</v>
      </c>
      <c r="I6" s="26">
        <v>1</v>
      </c>
      <c r="J6" s="27">
        <v>2750</v>
      </c>
      <c r="K6" s="10">
        <f t="shared" si="0"/>
        <v>2750</v>
      </c>
    </row>
    <row r="7" spans="1:11" ht="16.95" customHeight="1" x14ac:dyDescent="0.3">
      <c r="A7" s="2">
        <v>1</v>
      </c>
      <c r="B7" s="30" t="s">
        <v>24</v>
      </c>
      <c r="C7" s="23" t="s">
        <v>33</v>
      </c>
      <c r="D7" s="23" t="s">
        <v>19</v>
      </c>
      <c r="E7" s="23" t="s">
        <v>19</v>
      </c>
      <c r="F7" s="23" t="s">
        <v>23</v>
      </c>
      <c r="G7" s="3">
        <v>15</v>
      </c>
      <c r="H7" s="4">
        <v>450</v>
      </c>
      <c r="I7" s="5">
        <v>30</v>
      </c>
      <c r="J7" s="3">
        <v>500</v>
      </c>
      <c r="K7" s="10">
        <f t="shared" si="0"/>
        <v>15000</v>
      </c>
    </row>
    <row r="8" spans="1:11" ht="16.95" customHeight="1" x14ac:dyDescent="0.3">
      <c r="A8" s="2">
        <v>1</v>
      </c>
      <c r="B8" s="31" t="s">
        <v>25</v>
      </c>
      <c r="C8" s="23" t="s">
        <v>33</v>
      </c>
      <c r="D8" s="23" t="s">
        <v>19</v>
      </c>
      <c r="E8" s="23" t="s">
        <v>19</v>
      </c>
      <c r="F8" s="23" t="s">
        <v>23</v>
      </c>
      <c r="G8" s="3">
        <v>15</v>
      </c>
      <c r="H8" s="4">
        <v>1020</v>
      </c>
      <c r="I8" s="5">
        <v>6</v>
      </c>
      <c r="J8" s="3">
        <v>1173</v>
      </c>
      <c r="K8" s="10">
        <f t="shared" si="0"/>
        <v>7038</v>
      </c>
    </row>
    <row r="9" spans="1:11" ht="16.95" customHeight="1" x14ac:dyDescent="0.3">
      <c r="A9" s="2">
        <v>1</v>
      </c>
      <c r="B9" s="31" t="s">
        <v>26</v>
      </c>
      <c r="C9" s="23" t="s">
        <v>33</v>
      </c>
      <c r="D9" s="23" t="s">
        <v>19</v>
      </c>
      <c r="E9" s="23" t="s">
        <v>19</v>
      </c>
      <c r="F9" s="23" t="s">
        <v>23</v>
      </c>
      <c r="G9" s="3">
        <v>15</v>
      </c>
      <c r="H9" s="4">
        <v>1020</v>
      </c>
      <c r="I9" s="5">
        <v>6</v>
      </c>
      <c r="J9" s="3">
        <v>1173</v>
      </c>
      <c r="K9" s="10">
        <f t="shared" si="0"/>
        <v>7038</v>
      </c>
    </row>
    <row r="10" spans="1:11" ht="16.95" customHeight="1" x14ac:dyDescent="0.3">
      <c r="A10" s="2">
        <v>1</v>
      </c>
      <c r="B10" s="29" t="s">
        <v>40</v>
      </c>
      <c r="C10" s="23" t="s">
        <v>21</v>
      </c>
      <c r="D10" s="23" t="s">
        <v>19</v>
      </c>
      <c r="E10" s="23" t="s">
        <v>19</v>
      </c>
      <c r="F10" s="23" t="s">
        <v>22</v>
      </c>
      <c r="G10" s="3"/>
      <c r="H10" s="4">
        <v>395</v>
      </c>
      <c r="I10" s="5">
        <v>10</v>
      </c>
      <c r="J10" s="3">
        <v>450</v>
      </c>
      <c r="K10" s="10">
        <f t="shared" si="0"/>
        <v>4500</v>
      </c>
    </row>
    <row r="11" spans="1:11" ht="16.95" customHeight="1" x14ac:dyDescent="0.3">
      <c r="A11" s="2">
        <v>1</v>
      </c>
      <c r="B11" s="30" t="s">
        <v>37</v>
      </c>
      <c r="C11" s="23" t="s">
        <v>21</v>
      </c>
      <c r="D11" s="23" t="s">
        <v>19</v>
      </c>
      <c r="E11" s="23" t="s">
        <v>19</v>
      </c>
      <c r="F11" s="23" t="s">
        <v>22</v>
      </c>
      <c r="G11" s="3"/>
      <c r="H11" s="4">
        <v>1195</v>
      </c>
      <c r="I11" s="5">
        <v>3</v>
      </c>
      <c r="J11" s="3">
        <v>1338</v>
      </c>
      <c r="K11" s="10">
        <f t="shared" si="0"/>
        <v>4014</v>
      </c>
    </row>
    <row r="12" spans="1:11" ht="16.95" customHeight="1" x14ac:dyDescent="0.3">
      <c r="A12" s="2">
        <v>1</v>
      </c>
      <c r="B12" s="29" t="s">
        <v>31</v>
      </c>
      <c r="C12" s="23" t="s">
        <v>21</v>
      </c>
      <c r="D12" s="23"/>
      <c r="E12" s="23"/>
      <c r="F12" s="23"/>
      <c r="G12" s="3"/>
      <c r="H12" s="4">
        <v>680</v>
      </c>
      <c r="I12" s="5">
        <v>1</v>
      </c>
      <c r="J12" s="3">
        <v>750</v>
      </c>
      <c r="K12" s="10">
        <f t="shared" si="0"/>
        <v>750</v>
      </c>
    </row>
    <row r="13" spans="1:11" ht="16.95" customHeight="1" x14ac:dyDescent="0.3">
      <c r="A13" s="2">
        <v>1</v>
      </c>
      <c r="B13" s="30" t="s">
        <v>32</v>
      </c>
      <c r="C13" s="23" t="s">
        <v>21</v>
      </c>
      <c r="D13" s="23" t="s">
        <v>19</v>
      </c>
      <c r="E13" s="23" t="s">
        <v>19</v>
      </c>
      <c r="F13" s="23" t="s">
        <v>22</v>
      </c>
      <c r="G13" s="3"/>
      <c r="H13" s="4">
        <v>1600</v>
      </c>
      <c r="I13" s="5">
        <v>20</v>
      </c>
      <c r="J13" s="3">
        <v>1600</v>
      </c>
      <c r="K13" s="10">
        <f t="shared" si="0"/>
        <v>32000</v>
      </c>
    </row>
    <row r="14" spans="1:11" ht="16.95" customHeight="1" x14ac:dyDescent="0.3">
      <c r="A14" s="2">
        <v>1</v>
      </c>
      <c r="B14" s="29" t="s">
        <v>29</v>
      </c>
      <c r="C14" s="23" t="s">
        <v>21</v>
      </c>
      <c r="D14" s="3" t="s">
        <v>19</v>
      </c>
      <c r="E14" s="23" t="s">
        <v>19</v>
      </c>
      <c r="F14" s="3" t="s">
        <v>20</v>
      </c>
      <c r="G14" s="3">
        <v>10</v>
      </c>
      <c r="H14" s="4">
        <v>309</v>
      </c>
      <c r="I14" s="5">
        <v>20</v>
      </c>
      <c r="J14" s="3">
        <v>340</v>
      </c>
      <c r="K14" s="10">
        <f>I14*J14</f>
        <v>6800</v>
      </c>
    </row>
    <row r="15" spans="1:11" ht="16.95" customHeight="1" x14ac:dyDescent="0.3">
      <c r="A15" s="2">
        <v>1</v>
      </c>
      <c r="B15" s="29" t="s">
        <v>28</v>
      </c>
      <c r="C15" s="23"/>
      <c r="D15" s="3" t="s">
        <v>19</v>
      </c>
      <c r="E15" s="23" t="s">
        <v>19</v>
      </c>
      <c r="F15" s="23" t="s">
        <v>23</v>
      </c>
      <c r="G15" s="3">
        <v>10</v>
      </c>
      <c r="H15" s="4">
        <v>1600</v>
      </c>
      <c r="I15" s="5">
        <v>10</v>
      </c>
      <c r="J15" s="3">
        <v>1600</v>
      </c>
      <c r="K15" s="10">
        <f>I15*J15</f>
        <v>16000</v>
      </c>
    </row>
    <row r="16" spans="1:11" ht="16.95" customHeight="1" x14ac:dyDescent="0.3">
      <c r="A16" s="2">
        <v>1</v>
      </c>
      <c r="B16" s="29" t="s">
        <v>27</v>
      </c>
      <c r="C16" s="23" t="s">
        <v>33</v>
      </c>
      <c r="D16" s="3" t="s">
        <v>19</v>
      </c>
      <c r="E16" s="23" t="s">
        <v>19</v>
      </c>
      <c r="F16" s="23" t="s">
        <v>23</v>
      </c>
      <c r="G16" s="3">
        <v>15</v>
      </c>
      <c r="H16" s="4">
        <v>699</v>
      </c>
      <c r="I16" s="5">
        <v>10</v>
      </c>
      <c r="J16" s="3">
        <v>765</v>
      </c>
      <c r="K16" s="10">
        <f t="shared" ref="K16:K21" si="1">I16*J16</f>
        <v>7650</v>
      </c>
    </row>
    <row r="17" spans="1:11" ht="16.95" customHeight="1" x14ac:dyDescent="0.3">
      <c r="A17" s="2">
        <v>1</v>
      </c>
      <c r="B17" s="29" t="s">
        <v>30</v>
      </c>
      <c r="C17" s="23" t="s">
        <v>33</v>
      </c>
      <c r="D17" s="3" t="s">
        <v>19</v>
      </c>
      <c r="E17" s="23" t="s">
        <v>19</v>
      </c>
      <c r="F17" s="23" t="s">
        <v>23</v>
      </c>
      <c r="G17" s="3">
        <v>15</v>
      </c>
      <c r="H17" s="4">
        <v>150</v>
      </c>
      <c r="I17" s="5">
        <v>10</v>
      </c>
      <c r="J17" s="3">
        <v>169</v>
      </c>
      <c r="K17" s="10">
        <f t="shared" si="1"/>
        <v>1690</v>
      </c>
    </row>
    <row r="18" spans="1:11" ht="16.95" customHeight="1" x14ac:dyDescent="0.3">
      <c r="A18" s="51"/>
      <c r="B18" s="52"/>
      <c r="C18" s="53"/>
      <c r="D18" s="54"/>
      <c r="E18" s="53"/>
      <c r="F18" s="53"/>
      <c r="G18" s="54"/>
      <c r="H18" s="55"/>
      <c r="I18" s="56"/>
      <c r="J18" s="54"/>
      <c r="K18" s="57"/>
    </row>
    <row r="19" spans="1:11" ht="16.95" customHeight="1" x14ac:dyDescent="0.3">
      <c r="A19" s="2">
        <v>2</v>
      </c>
      <c r="B19" s="30" t="s">
        <v>36</v>
      </c>
      <c r="C19" s="23" t="s">
        <v>33</v>
      </c>
      <c r="D19" s="23" t="s">
        <v>19</v>
      </c>
      <c r="E19" s="23" t="s">
        <v>19</v>
      </c>
      <c r="F19" s="23" t="s">
        <v>20</v>
      </c>
      <c r="G19" s="3">
        <v>15</v>
      </c>
      <c r="H19" s="4">
        <v>11000</v>
      </c>
      <c r="I19" s="5">
        <v>1</v>
      </c>
      <c r="J19" s="3">
        <v>12650</v>
      </c>
      <c r="K19" s="10">
        <f t="shared" si="1"/>
        <v>12650</v>
      </c>
    </row>
    <row r="20" spans="1:11" ht="16.95" customHeight="1" x14ac:dyDescent="0.3">
      <c r="A20" s="32">
        <v>2</v>
      </c>
      <c r="B20" s="33" t="s">
        <v>38</v>
      </c>
      <c r="C20" s="59" t="s">
        <v>21</v>
      </c>
      <c r="D20" s="59" t="s">
        <v>19</v>
      </c>
      <c r="E20" s="59" t="s">
        <v>19</v>
      </c>
      <c r="F20" s="59" t="s">
        <v>20</v>
      </c>
      <c r="G20" s="34">
        <v>15</v>
      </c>
      <c r="H20" s="35">
        <v>285</v>
      </c>
      <c r="I20" s="36">
        <v>5</v>
      </c>
      <c r="J20" s="34">
        <v>319</v>
      </c>
      <c r="K20" s="37">
        <f t="shared" si="1"/>
        <v>1595</v>
      </c>
    </row>
    <row r="21" spans="1:11" ht="16.95" customHeight="1" x14ac:dyDescent="0.3">
      <c r="A21" s="2"/>
      <c r="B21" s="30"/>
      <c r="C21" s="50"/>
      <c r="D21" s="23"/>
      <c r="E21" s="23"/>
      <c r="F21" s="23"/>
      <c r="G21" s="3"/>
      <c r="H21" s="4"/>
      <c r="I21" s="5"/>
      <c r="J21" s="3"/>
      <c r="K21" s="10">
        <f t="shared" si="1"/>
        <v>0</v>
      </c>
    </row>
    <row r="22" spans="1:11" ht="27" customHeight="1" x14ac:dyDescent="0.3">
      <c r="A22" s="6"/>
      <c r="B22" s="60" t="s">
        <v>41</v>
      </c>
      <c r="C22" s="6"/>
      <c r="D22" s="6"/>
      <c r="E22" s="6"/>
      <c r="F22" s="6"/>
      <c r="G22" s="6"/>
      <c r="H22" s="7">
        <f>SUM(H5:H21)</f>
        <v>23323</v>
      </c>
      <c r="I22" s="8"/>
      <c r="J22" s="6"/>
      <c r="K22" s="7">
        <f>SUM(K5:K21)</f>
        <v>124075</v>
      </c>
    </row>
    <row r="23" spans="1:11" x14ac:dyDescent="0.3">
      <c r="B23" s="61" t="s">
        <v>42</v>
      </c>
      <c r="K23" s="7">
        <f>SUMIF(A1:A20,"1",K1:K20)</f>
        <v>109830</v>
      </c>
    </row>
  </sheetData>
  <mergeCells count="3">
    <mergeCell ref="A3:K3"/>
    <mergeCell ref="A2:K2"/>
    <mergeCell ref="A1:K1"/>
  </mergeCells>
  <phoneticPr fontId="5" type="noConversion"/>
  <pageMargins left="0.95" right="0.45" top="1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50" zoomScaleNormal="150" zoomScalePageLayoutView="150" workbookViewId="0">
      <selection activeCell="B6" sqref="B6"/>
    </sheetView>
  </sheetViews>
  <sheetFormatPr defaultColWidth="11" defaultRowHeight="15.6" x14ac:dyDescent="0.3"/>
  <cols>
    <col min="1" max="1" width="6.19921875" customWidth="1"/>
    <col min="2" max="2" width="25.796875" customWidth="1"/>
    <col min="3" max="3" width="8.796875" customWidth="1"/>
    <col min="4" max="4" width="7.296875" customWidth="1"/>
    <col min="5" max="5" width="7.19921875" customWidth="1"/>
    <col min="6" max="6" width="9.69921875" customWidth="1"/>
    <col min="7" max="7" width="8.5" customWidth="1"/>
    <col min="8" max="8" width="12" customWidth="1"/>
    <col min="9" max="9" width="5.296875" customWidth="1"/>
    <col min="10" max="10" width="8.69921875" customWidth="1"/>
  </cols>
  <sheetData>
    <row r="1" spans="1:12" x14ac:dyDescent="0.3">
      <c r="A1" s="49" t="s">
        <v>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2" x14ac:dyDescent="0.3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43.95" customHeight="1" x14ac:dyDescent="0.3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70.05" customHeight="1" thickBot="1" x14ac:dyDescent="0.35">
      <c r="A4" s="46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2" s="1" customFormat="1" ht="72" customHeight="1" x14ac:dyDescent="0.3">
      <c r="A5" s="19" t="s">
        <v>6</v>
      </c>
      <c r="B5" s="20" t="s">
        <v>0</v>
      </c>
      <c r="C5" s="20" t="s">
        <v>10</v>
      </c>
      <c r="D5" s="20" t="s">
        <v>4</v>
      </c>
      <c r="E5" s="20" t="s">
        <v>13</v>
      </c>
      <c r="F5" s="20" t="s">
        <v>12</v>
      </c>
      <c r="G5" s="20" t="s">
        <v>15</v>
      </c>
      <c r="H5" s="20" t="s">
        <v>7</v>
      </c>
      <c r="I5" s="20" t="s">
        <v>8</v>
      </c>
      <c r="J5" s="20" t="s">
        <v>5</v>
      </c>
      <c r="K5" s="21" t="s">
        <v>9</v>
      </c>
      <c r="L5" s="22"/>
    </row>
    <row r="6" spans="1:12" x14ac:dyDescent="0.3">
      <c r="A6" s="2"/>
      <c r="B6" s="3" t="s">
        <v>14</v>
      </c>
      <c r="C6" s="3"/>
      <c r="D6" s="3"/>
      <c r="E6" s="3"/>
      <c r="F6" s="3" t="s">
        <v>11</v>
      </c>
      <c r="G6" s="3"/>
      <c r="H6" s="4">
        <v>100000</v>
      </c>
      <c r="I6" s="5">
        <v>1</v>
      </c>
      <c r="J6" s="3"/>
      <c r="K6" s="10">
        <f t="shared" ref="K6:K20" si="0">H6*I6</f>
        <v>100000</v>
      </c>
      <c r="L6" s="1"/>
    </row>
    <row r="7" spans="1:12" x14ac:dyDescent="0.3">
      <c r="A7" s="2"/>
      <c r="B7" s="3"/>
      <c r="C7" s="3"/>
      <c r="D7" s="3"/>
      <c r="E7" s="3"/>
      <c r="F7" s="3"/>
      <c r="G7" s="3"/>
      <c r="H7" s="4">
        <v>0</v>
      </c>
      <c r="I7" s="5">
        <v>0</v>
      </c>
      <c r="J7" s="3"/>
      <c r="K7" s="10">
        <f t="shared" si="0"/>
        <v>0</v>
      </c>
      <c r="L7" s="1"/>
    </row>
    <row r="8" spans="1:12" x14ac:dyDescent="0.3">
      <c r="A8" s="2"/>
      <c r="B8" s="3"/>
      <c r="C8" s="3"/>
      <c r="D8" s="3"/>
      <c r="E8" s="3"/>
      <c r="F8" s="3"/>
      <c r="G8" s="3"/>
      <c r="H8" s="4">
        <v>0</v>
      </c>
      <c r="I8" s="5">
        <v>0</v>
      </c>
      <c r="J8" s="3"/>
      <c r="K8" s="10">
        <f t="shared" si="0"/>
        <v>0</v>
      </c>
      <c r="L8" s="1"/>
    </row>
    <row r="9" spans="1:12" x14ac:dyDescent="0.3">
      <c r="A9" s="2"/>
      <c r="B9" s="3"/>
      <c r="C9" s="3"/>
      <c r="D9" s="3"/>
      <c r="E9" s="3"/>
      <c r="F9" s="3"/>
      <c r="G9" s="3"/>
      <c r="H9" s="4">
        <v>0</v>
      </c>
      <c r="I9" s="5">
        <v>0</v>
      </c>
      <c r="J9" s="3"/>
      <c r="K9" s="10">
        <f t="shared" si="0"/>
        <v>0</v>
      </c>
      <c r="L9" s="1"/>
    </row>
    <row r="10" spans="1:12" x14ac:dyDescent="0.3">
      <c r="A10" s="2"/>
      <c r="B10" s="3"/>
      <c r="C10" s="3"/>
      <c r="D10" s="3"/>
      <c r="E10" s="3"/>
      <c r="F10" s="3"/>
      <c r="G10" s="3"/>
      <c r="H10" s="4">
        <v>0</v>
      </c>
      <c r="I10" s="5">
        <v>0</v>
      </c>
      <c r="J10" s="3"/>
      <c r="K10" s="10">
        <f t="shared" si="0"/>
        <v>0</v>
      </c>
      <c r="L10" s="1"/>
    </row>
    <row r="11" spans="1:12" x14ac:dyDescent="0.3">
      <c r="A11" s="2"/>
      <c r="B11" s="3"/>
      <c r="C11" s="3"/>
      <c r="D11" s="3"/>
      <c r="E11" s="3"/>
      <c r="F11" s="3"/>
      <c r="G11" s="3"/>
      <c r="H11" s="4">
        <v>0</v>
      </c>
      <c r="I11" s="5">
        <v>0</v>
      </c>
      <c r="J11" s="3"/>
      <c r="K11" s="10">
        <f t="shared" si="0"/>
        <v>0</v>
      </c>
      <c r="L11" s="1"/>
    </row>
    <row r="12" spans="1:12" x14ac:dyDescent="0.3">
      <c r="A12" s="2"/>
      <c r="B12" s="3"/>
      <c r="C12" s="3"/>
      <c r="D12" s="3"/>
      <c r="E12" s="3"/>
      <c r="F12" s="3"/>
      <c r="G12" s="3"/>
      <c r="H12" s="4">
        <v>0</v>
      </c>
      <c r="I12" s="5">
        <v>0</v>
      </c>
      <c r="J12" s="3"/>
      <c r="K12" s="10">
        <f t="shared" si="0"/>
        <v>0</v>
      </c>
      <c r="L12" s="1"/>
    </row>
    <row r="13" spans="1:12" x14ac:dyDescent="0.3">
      <c r="A13" s="2"/>
      <c r="B13" s="3"/>
      <c r="C13" s="3"/>
      <c r="D13" s="3"/>
      <c r="E13" s="3"/>
      <c r="F13" s="3"/>
      <c r="G13" s="3"/>
      <c r="H13" s="4">
        <v>0</v>
      </c>
      <c r="I13" s="5">
        <v>0</v>
      </c>
      <c r="J13" s="3"/>
      <c r="K13" s="10">
        <f t="shared" si="0"/>
        <v>0</v>
      </c>
      <c r="L13" s="1"/>
    </row>
    <row r="14" spans="1:12" x14ac:dyDescent="0.3">
      <c r="A14" s="2"/>
      <c r="B14" s="3"/>
      <c r="C14" s="3"/>
      <c r="D14" s="3"/>
      <c r="E14" s="3"/>
      <c r="F14" s="3"/>
      <c r="G14" s="3"/>
      <c r="H14" s="4">
        <v>0</v>
      </c>
      <c r="I14" s="5">
        <v>0</v>
      </c>
      <c r="J14" s="3"/>
      <c r="K14" s="10">
        <f t="shared" si="0"/>
        <v>0</v>
      </c>
      <c r="L14" s="1"/>
    </row>
    <row r="15" spans="1:12" x14ac:dyDescent="0.3">
      <c r="A15" s="2"/>
      <c r="B15" s="3"/>
      <c r="C15" s="3"/>
      <c r="D15" s="3"/>
      <c r="E15" s="3"/>
      <c r="F15" s="3"/>
      <c r="G15" s="3"/>
      <c r="H15" s="4">
        <v>0</v>
      </c>
      <c r="I15" s="5">
        <v>0</v>
      </c>
      <c r="J15" s="3"/>
      <c r="K15" s="10">
        <f t="shared" si="0"/>
        <v>0</v>
      </c>
      <c r="L15" s="1"/>
    </row>
    <row r="16" spans="1:12" x14ac:dyDescent="0.3">
      <c r="A16" s="2"/>
      <c r="B16" s="3"/>
      <c r="C16" s="3"/>
      <c r="D16" s="3"/>
      <c r="E16" s="3"/>
      <c r="F16" s="3"/>
      <c r="G16" s="3"/>
      <c r="H16" s="4">
        <v>0</v>
      </c>
      <c r="I16" s="5">
        <v>0</v>
      </c>
      <c r="J16" s="3"/>
      <c r="K16" s="10">
        <f t="shared" si="0"/>
        <v>0</v>
      </c>
      <c r="L16" s="1"/>
    </row>
    <row r="17" spans="1:12" x14ac:dyDescent="0.3">
      <c r="A17" s="2"/>
      <c r="B17" s="3"/>
      <c r="C17" s="3"/>
      <c r="D17" s="3"/>
      <c r="E17" s="3"/>
      <c r="F17" s="3"/>
      <c r="G17" s="3"/>
      <c r="H17" s="4">
        <v>0</v>
      </c>
      <c r="I17" s="5">
        <v>0</v>
      </c>
      <c r="J17" s="3"/>
      <c r="K17" s="10">
        <f t="shared" si="0"/>
        <v>0</v>
      </c>
      <c r="L17" s="1"/>
    </row>
    <row r="18" spans="1:12" x14ac:dyDescent="0.3">
      <c r="A18" s="2"/>
      <c r="B18" s="3"/>
      <c r="C18" s="3"/>
      <c r="D18" s="3"/>
      <c r="E18" s="3"/>
      <c r="F18" s="3"/>
      <c r="G18" s="3"/>
      <c r="H18" s="4">
        <v>0</v>
      </c>
      <c r="I18" s="5">
        <v>0</v>
      </c>
      <c r="J18" s="3"/>
      <c r="K18" s="10">
        <f t="shared" si="0"/>
        <v>0</v>
      </c>
      <c r="L18" s="1"/>
    </row>
    <row r="19" spans="1:12" x14ac:dyDescent="0.3">
      <c r="A19" s="2"/>
      <c r="B19" s="3"/>
      <c r="C19" s="3"/>
      <c r="D19" s="3"/>
      <c r="E19" s="3"/>
      <c r="F19" s="3"/>
      <c r="G19" s="3"/>
      <c r="H19" s="4">
        <v>0</v>
      </c>
      <c r="I19" s="5">
        <v>0</v>
      </c>
      <c r="J19" s="3"/>
      <c r="K19" s="10">
        <f t="shared" si="0"/>
        <v>0</v>
      </c>
      <c r="L19" s="1"/>
    </row>
    <row r="20" spans="1:12" ht="16.2" thickBot="1" x14ac:dyDescent="0.35">
      <c r="A20" s="11"/>
      <c r="B20" s="12"/>
      <c r="C20" s="12"/>
      <c r="D20" s="12"/>
      <c r="E20" s="12"/>
      <c r="F20" s="12"/>
      <c r="G20" s="12"/>
      <c r="H20" s="13">
        <v>0</v>
      </c>
      <c r="I20" s="14">
        <v>0</v>
      </c>
      <c r="J20" s="12"/>
      <c r="K20" s="15">
        <f t="shared" si="0"/>
        <v>0</v>
      </c>
      <c r="L20" s="1"/>
    </row>
    <row r="21" spans="1:12" x14ac:dyDescent="0.3">
      <c r="A21" s="6"/>
      <c r="B21" s="6"/>
      <c r="C21" s="6"/>
      <c r="D21" s="6"/>
      <c r="E21" s="6"/>
      <c r="F21" s="6"/>
      <c r="G21" s="6"/>
      <c r="H21" s="7">
        <f>SUM(H6:H20)</f>
        <v>100000</v>
      </c>
      <c r="I21" s="8"/>
      <c r="J21" s="6"/>
      <c r="K21" s="7">
        <f>SUM(K6:K20)</f>
        <v>100000</v>
      </c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4">
    <mergeCell ref="A3:K3"/>
    <mergeCell ref="A4:K4"/>
    <mergeCell ref="A2:K2"/>
    <mergeCell ref="A1:K1"/>
  </mergeCells>
  <phoneticPr fontId="5" type="noConversion"/>
  <pageMargins left="1" right="0.5" top="1" bottom="0.75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Equipment List</vt:lpstr>
      <vt:lpstr>Big Ticket Item List</vt:lpstr>
    </vt:vector>
  </TitlesOfParts>
  <Company>FHDA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Lee-Wheat</dc:creator>
  <cp:lastModifiedBy>Administrator</cp:lastModifiedBy>
  <cp:lastPrinted>2016-03-23T01:12:16Z</cp:lastPrinted>
  <dcterms:created xsi:type="dcterms:W3CDTF">2016-03-02T05:06:15Z</dcterms:created>
  <dcterms:modified xsi:type="dcterms:W3CDTF">2017-11-02T06:31:40Z</dcterms:modified>
</cp:coreProperties>
</file>